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KIEL\Downloads\ส่งพี่เอก\"/>
    </mc:Choice>
  </mc:AlternateContent>
  <xr:revisionPtr revIDLastSave="0" documentId="8_{D45F2A9B-F22B-4930-B033-FCE8896E941D}" xr6:coauthVersionLast="47" xr6:coauthVersionMax="47" xr10:uidLastSave="{00000000-0000-0000-0000-000000000000}"/>
  <bookViews>
    <workbookView xWindow="-120" yWindow="-120" windowWidth="29040" windowHeight="15840"/>
  </bookViews>
  <sheets>
    <sheet name="ตาราง 27" sheetId="1" r:id="rId1"/>
  </sheets>
  <definedNames>
    <definedName name="_Regression_Int" localSheetId="0" hidden="1">1</definedName>
  </definedNames>
  <calcPr calcId="181029"/>
</workbook>
</file>

<file path=xl/calcChain.xml><?xml version="1.0" encoding="utf-8"?>
<calcChain xmlns="http://schemas.openxmlformats.org/spreadsheetml/2006/main">
  <c r="E10" i="1" l="1"/>
  <c r="E19" i="1"/>
  <c r="E18" i="1"/>
  <c r="E17" i="1"/>
  <c r="F18" i="1" s="1"/>
  <c r="E16" i="1"/>
  <c r="F16" i="1" s="1"/>
  <c r="E15" i="1"/>
  <c r="E14" i="1"/>
  <c r="E13" i="1"/>
  <c r="E12" i="1"/>
  <c r="F12" i="1" s="1"/>
  <c r="E11" i="1"/>
  <c r="F10" i="1"/>
  <c r="E20" i="1"/>
  <c r="F20" i="1"/>
  <c r="F15" i="1"/>
  <c r="F14" i="1"/>
  <c r="F11" i="1"/>
  <c r="F13" i="1"/>
  <c r="F17" i="1" l="1"/>
</calcChain>
</file>

<file path=xl/sharedStrings.xml><?xml version="1.0" encoding="utf-8"?>
<sst xmlns="http://schemas.openxmlformats.org/spreadsheetml/2006/main" count="23" uniqueCount="22">
  <si>
    <t>ประชากร</t>
  </si>
  <si>
    <t xml:space="preserve"> </t>
  </si>
  <si>
    <t xml:space="preserve">หน่วย  :  คน    </t>
  </si>
  <si>
    <t xml:space="preserve"> อัตราเพิ่ม</t>
  </si>
  <si>
    <t>พ.ศ.</t>
  </si>
  <si>
    <t>Growth Rate</t>
  </si>
  <si>
    <t>Year</t>
  </si>
  <si>
    <t>ชาย</t>
  </si>
  <si>
    <t>หญิง</t>
  </si>
  <si>
    <t>รวม</t>
  </si>
  <si>
    <t>%</t>
  </si>
  <si>
    <t>Male</t>
  </si>
  <si>
    <t>Female</t>
  </si>
  <si>
    <t>Total</t>
  </si>
  <si>
    <t xml:space="preserve">                            จำนวนประชากร                                      Population</t>
  </si>
  <si>
    <t xml:space="preserve">        Source  :</t>
  </si>
  <si>
    <t>unit  :  person</t>
  </si>
  <si>
    <t>Department of Provincial Administration, Ministry of Interior.</t>
  </si>
  <si>
    <t xml:space="preserve"> Population in Thailand</t>
  </si>
  <si>
    <t>ตารางที่ 27  จำนวนประชากรในประเทศไทย พ.ศ. 2553 - 2563</t>
  </si>
  <si>
    <t>Table 27  Population in Thailand 2010 - 2020</t>
  </si>
  <si>
    <r>
      <t xml:space="preserve">ที่มา  :    </t>
    </r>
    <r>
      <rPr>
        <sz val="14"/>
        <color indexed="8"/>
        <rFont val="TH SarabunPSK"/>
        <family val="2"/>
      </rPr>
      <t xml:space="preserve"> กรมการปกครอง  กระทรวงมหาดไทย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</si>
</sst>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General_)"/>
    <numFmt numFmtId="194" formatCode="#,##0.0_);\(#,##0.0\)"/>
  </numFmts>
  <fonts count="7">
    <font>
      <sz val="10"/>
      <name val="Courier"/>
      <charset val="222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sz val="15"/>
      <color indexed="8"/>
      <name val="TH SarabunPSK"/>
      <family val="2"/>
    </font>
    <font>
      <b/>
      <sz val="14"/>
      <color indexed="8"/>
      <name val="TH SarabunPSK"/>
      <family val="2"/>
    </font>
    <font>
      <sz val="22"/>
      <color indexed="8"/>
      <name val="TH SarabunPSK"/>
      <family val="2"/>
    </font>
    <font>
      <sz val="12"/>
      <name val="Helv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93" fontId="0" fillId="0" borderId="0"/>
    <xf numFmtId="193" fontId="6" fillId="0" borderId="0"/>
  </cellStyleXfs>
  <cellXfs count="38">
    <xf numFmtId="193" fontId="0" fillId="0" borderId="0" xfId="0"/>
    <xf numFmtId="193" fontId="4" fillId="0" borderId="0" xfId="0" applyFont="1" applyFill="1" applyAlignment="1" applyProtection="1">
      <alignment horizontal="right" vertical="center"/>
    </xf>
    <xf numFmtId="193" fontId="1" fillId="0" borderId="0" xfId="0" applyFont="1" applyFill="1" applyAlignment="1" applyProtection="1">
      <alignment horizontal="center" vertical="center"/>
    </xf>
    <xf numFmtId="193" fontId="2" fillId="0" borderId="0" xfId="0" applyFont="1" applyFill="1" applyAlignment="1">
      <alignment vertical="center"/>
    </xf>
    <xf numFmtId="193" fontId="2" fillId="0" borderId="0" xfId="0" applyFont="1" applyFill="1" applyAlignment="1" applyProtection="1">
      <alignment horizontal="left" vertical="center"/>
    </xf>
    <xf numFmtId="193" fontId="2" fillId="0" borderId="0" xfId="0" applyFont="1" applyFill="1" applyBorder="1" applyAlignment="1" applyProtection="1">
      <alignment vertical="center"/>
    </xf>
    <xf numFmtId="193" fontId="3" fillId="0" borderId="0" xfId="0" applyFont="1" applyFill="1" applyAlignment="1" applyProtection="1">
      <alignment horizontal="left" vertical="center"/>
    </xf>
    <xf numFmtId="193" fontId="2" fillId="0" borderId="0" xfId="0" applyFont="1" applyFill="1" applyAlignment="1" applyProtection="1">
      <alignment horizontal="center" vertical="center"/>
    </xf>
    <xf numFmtId="193" fontId="2" fillId="0" borderId="1" xfId="0" applyFont="1" applyFill="1" applyBorder="1" applyAlignment="1" applyProtection="1">
      <alignment horizontal="center" vertical="center"/>
    </xf>
    <xf numFmtId="193" fontId="2" fillId="0" borderId="2" xfId="0" applyFont="1" applyFill="1" applyBorder="1" applyAlignment="1" applyProtection="1">
      <alignment horizontal="center" vertical="center"/>
    </xf>
    <xf numFmtId="193" fontId="2" fillId="0" borderId="3" xfId="0" applyFont="1" applyFill="1" applyBorder="1" applyAlignment="1" applyProtection="1">
      <alignment horizontal="center" vertical="center"/>
    </xf>
    <xf numFmtId="193" fontId="2" fillId="0" borderId="4" xfId="0" applyFont="1" applyFill="1" applyBorder="1" applyAlignment="1" applyProtection="1">
      <alignment horizontal="center" vertical="center"/>
    </xf>
    <xf numFmtId="193" fontId="2" fillId="0" borderId="0" xfId="0" applyFont="1" applyFill="1" applyBorder="1" applyAlignment="1" applyProtection="1">
      <alignment horizontal="center" vertical="center"/>
    </xf>
    <xf numFmtId="193" fontId="2" fillId="0" borderId="5" xfId="0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194" fontId="2" fillId="0" borderId="6" xfId="0" applyNumberFormat="1" applyFont="1" applyFill="1" applyBorder="1" applyAlignment="1" applyProtection="1">
      <alignment horizontal="center" vertical="center"/>
    </xf>
    <xf numFmtId="193" fontId="2" fillId="0" borderId="0" xfId="0" applyFont="1" applyFill="1" applyBorder="1" applyAlignment="1">
      <alignment vertical="center"/>
    </xf>
    <xf numFmtId="37" fontId="2" fillId="0" borderId="7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194" fontId="2" fillId="0" borderId="7" xfId="0" applyNumberFormat="1" applyFont="1" applyFill="1" applyBorder="1" applyAlignment="1" applyProtection="1">
      <alignment horizontal="center" vertical="center"/>
    </xf>
    <xf numFmtId="193" fontId="2" fillId="0" borderId="0" xfId="0" applyFont="1" applyFill="1" applyAlignment="1">
      <alignment horizontal="left" vertical="center"/>
    </xf>
    <xf numFmtId="193" fontId="5" fillId="0" borderId="0" xfId="0" applyFont="1" applyFill="1" applyAlignment="1">
      <alignment vertical="center"/>
    </xf>
    <xf numFmtId="193" fontId="2" fillId="0" borderId="7" xfId="0" applyFont="1" applyFill="1" applyBorder="1" applyAlignment="1" applyProtection="1">
      <alignment horizontal="center" vertical="center"/>
    </xf>
    <xf numFmtId="193" fontId="2" fillId="0" borderId="11" xfId="0" applyFont="1" applyFill="1" applyBorder="1" applyAlignment="1" applyProtection="1">
      <alignment vertical="center"/>
    </xf>
    <xf numFmtId="193" fontId="2" fillId="0" borderId="12" xfId="0" applyFont="1" applyFill="1" applyBorder="1" applyAlignment="1" applyProtection="1">
      <alignment horizontal="center" vertical="center"/>
    </xf>
    <xf numFmtId="193" fontId="2" fillId="0" borderId="13" xfId="0" applyFont="1" applyFill="1" applyBorder="1" applyAlignment="1" applyProtection="1">
      <alignment horizontal="center" vertical="center"/>
    </xf>
    <xf numFmtId="193" fontId="4" fillId="0" borderId="0" xfId="0" applyFont="1" applyFill="1" applyAlignment="1" applyProtection="1">
      <alignment horizontal="left" vertical="center"/>
    </xf>
    <xf numFmtId="193" fontId="2" fillId="0" borderId="2" xfId="0" applyFont="1" applyFill="1" applyBorder="1" applyAlignment="1" applyProtection="1">
      <alignment horizontal="center" vertical="center"/>
    </xf>
    <xf numFmtId="193" fontId="2" fillId="0" borderId="3" xfId="0" applyFont="1" applyFill="1" applyBorder="1" applyAlignment="1" applyProtection="1">
      <alignment horizontal="center" vertical="center"/>
    </xf>
    <xf numFmtId="193" fontId="2" fillId="0" borderId="5" xfId="0" applyFont="1" applyFill="1" applyBorder="1" applyAlignment="1" applyProtection="1">
      <alignment horizontal="center" vertical="center"/>
    </xf>
    <xf numFmtId="193" fontId="2" fillId="0" borderId="9" xfId="0" applyFont="1" applyFill="1" applyBorder="1" applyAlignment="1" applyProtection="1">
      <alignment horizontal="center" vertical="center"/>
    </xf>
    <xf numFmtId="193" fontId="1" fillId="0" borderId="0" xfId="0" applyFont="1" applyFill="1" applyAlignment="1" applyProtection="1">
      <alignment horizontal="center" vertical="center"/>
    </xf>
    <xf numFmtId="193" fontId="2" fillId="0" borderId="1" xfId="0" applyFont="1" applyFill="1" applyBorder="1" applyAlignment="1" applyProtection="1">
      <alignment horizontal="center" vertical="center"/>
    </xf>
    <xf numFmtId="193" fontId="2" fillId="0" borderId="8" xfId="0" applyFont="1" applyFill="1" applyBorder="1" applyAlignment="1" applyProtection="1">
      <alignment horizontal="center" vertical="center"/>
    </xf>
    <xf numFmtId="193" fontId="2" fillId="0" borderId="10" xfId="0" applyFont="1" applyFill="1" applyBorder="1" applyAlignment="1">
      <alignment horizontal="center" vertical="center"/>
    </xf>
    <xf numFmtId="193" fontId="2" fillId="0" borderId="6" xfId="0" applyFont="1" applyFill="1" applyBorder="1" applyAlignment="1">
      <alignment horizontal="center" vertical="center"/>
    </xf>
    <xf numFmtId="193" fontId="2" fillId="0" borderId="7" xfId="0" applyFont="1" applyFill="1" applyBorder="1" applyAlignment="1">
      <alignment horizontal="center" vertical="center"/>
    </xf>
  </cellXfs>
  <cellStyles count="2">
    <cellStyle name="Normal" xfId="0" builtinId="0"/>
    <cellStyle name="ปกติ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26"/>
  <sheetViews>
    <sheetView showGridLines="0" tabSelected="1" zoomScaleNormal="100" workbookViewId="0">
      <selection activeCell="A10" sqref="A10:B10"/>
    </sheetView>
  </sheetViews>
  <sheetFormatPr defaultColWidth="9.75" defaultRowHeight="23.1" customHeight="1"/>
  <cols>
    <col min="1" max="1" width="8.625" style="3" customWidth="1"/>
    <col min="2" max="2" width="10.625" style="3" customWidth="1"/>
    <col min="3" max="5" width="22.625" style="3" customWidth="1"/>
    <col min="6" max="6" width="20.625" style="3" customWidth="1"/>
    <col min="7" max="7" width="18.625" style="3" customWidth="1"/>
    <col min="8" max="226" width="9.75" style="3" customWidth="1"/>
    <col min="227" max="16384" width="9.75" style="3"/>
  </cols>
  <sheetData>
    <row r="1" spans="1:7" ht="21.95" customHeight="1">
      <c r="A1" s="32" t="s">
        <v>0</v>
      </c>
      <c r="B1" s="32"/>
      <c r="C1" s="32"/>
      <c r="D1" s="32"/>
      <c r="E1" s="32"/>
      <c r="F1" s="32"/>
      <c r="G1" s="32"/>
    </row>
    <row r="2" spans="1:7" ht="20.100000000000001" customHeight="1">
      <c r="A2" s="32" t="s">
        <v>18</v>
      </c>
      <c r="B2" s="32"/>
      <c r="C2" s="32"/>
      <c r="D2" s="32"/>
      <c r="E2" s="32"/>
      <c r="F2" s="32"/>
      <c r="G2" s="32"/>
    </row>
    <row r="3" spans="1:7" ht="9.9499999999999993" customHeight="1">
      <c r="A3" s="2"/>
      <c r="B3" s="2"/>
      <c r="C3" s="2"/>
      <c r="D3" s="2"/>
      <c r="E3" s="2"/>
      <c r="F3" s="2"/>
      <c r="G3" s="2"/>
    </row>
    <row r="4" spans="1:7" ht="23.25" customHeight="1">
      <c r="A4" s="4" t="s">
        <v>19</v>
      </c>
      <c r="B4" s="4"/>
      <c r="E4" s="5" t="s">
        <v>1</v>
      </c>
    </row>
    <row r="5" spans="1:7" ht="23.25" customHeight="1">
      <c r="A5" s="4" t="s">
        <v>20</v>
      </c>
      <c r="B5" s="4"/>
    </row>
    <row r="6" spans="1:7" ht="23.25" customHeight="1">
      <c r="B6" s="6" t="s">
        <v>1</v>
      </c>
      <c r="F6" s="7" t="s">
        <v>2</v>
      </c>
      <c r="G6" s="7" t="s">
        <v>16</v>
      </c>
    </row>
    <row r="7" spans="1:7" ht="23.25" customHeight="1">
      <c r="A7" s="33" t="s">
        <v>4</v>
      </c>
      <c r="B7" s="34"/>
      <c r="C7" s="24" t="s">
        <v>14</v>
      </c>
      <c r="D7" s="25"/>
      <c r="E7" s="26"/>
      <c r="F7" s="8" t="s">
        <v>3</v>
      </c>
      <c r="G7" s="35" t="s">
        <v>6</v>
      </c>
    </row>
    <row r="8" spans="1:7" ht="23.25" customHeight="1">
      <c r="A8" s="28"/>
      <c r="B8" s="29"/>
      <c r="C8" s="12" t="s">
        <v>7</v>
      </c>
      <c r="D8" s="9" t="s">
        <v>8</v>
      </c>
      <c r="E8" s="9" t="s">
        <v>9</v>
      </c>
      <c r="F8" s="9" t="s">
        <v>5</v>
      </c>
      <c r="G8" s="36"/>
    </row>
    <row r="9" spans="1:7" ht="23.25" customHeight="1">
      <c r="A9" s="30"/>
      <c r="B9" s="31"/>
      <c r="C9" s="11" t="s">
        <v>11</v>
      </c>
      <c r="D9" s="13" t="s">
        <v>12</v>
      </c>
      <c r="E9" s="13" t="s">
        <v>13</v>
      </c>
      <c r="F9" s="23" t="s">
        <v>10</v>
      </c>
      <c r="G9" s="37"/>
    </row>
    <row r="10" spans="1:7" s="17" customFormat="1" ht="23.25" customHeight="1">
      <c r="A10" s="33">
        <v>2553</v>
      </c>
      <c r="B10" s="34"/>
      <c r="C10" s="14">
        <v>31451801</v>
      </c>
      <c r="D10" s="14">
        <v>32426466</v>
      </c>
      <c r="E10" s="15">
        <f>C10+D10</f>
        <v>63878267</v>
      </c>
      <c r="F10" s="16">
        <f t="shared" ref="F10:F18" si="0">((E10-E9)/E10)*100</f>
        <v>100</v>
      </c>
      <c r="G10" s="10">
        <v>2010</v>
      </c>
    </row>
    <row r="11" spans="1:7" s="17" customFormat="1" ht="23.25" customHeight="1">
      <c r="A11" s="28">
        <v>2554</v>
      </c>
      <c r="B11" s="29"/>
      <c r="C11" s="14">
        <v>31529148</v>
      </c>
      <c r="D11" s="14">
        <v>32546885</v>
      </c>
      <c r="E11" s="15">
        <f t="shared" ref="E11:E16" si="1">C11+D11</f>
        <v>64076033</v>
      </c>
      <c r="F11" s="16">
        <f t="shared" si="0"/>
        <v>0.30864270264671345</v>
      </c>
      <c r="G11" s="10">
        <v>2011</v>
      </c>
    </row>
    <row r="12" spans="1:7" s="17" customFormat="1" ht="23.25" customHeight="1">
      <c r="A12" s="28">
        <v>2555</v>
      </c>
      <c r="B12" s="29"/>
      <c r="C12" s="14">
        <v>31700727</v>
      </c>
      <c r="D12" s="14">
        <v>32755968</v>
      </c>
      <c r="E12" s="15">
        <f t="shared" si="1"/>
        <v>64456695</v>
      </c>
      <c r="F12" s="16">
        <f t="shared" si="0"/>
        <v>0.59057014946236386</v>
      </c>
      <c r="G12" s="10">
        <v>2012</v>
      </c>
    </row>
    <row r="13" spans="1:7" s="17" customFormat="1" ht="23.25" customHeight="1">
      <c r="A13" s="28">
        <v>2556</v>
      </c>
      <c r="B13" s="29"/>
      <c r="C13" s="14">
        <v>31845971</v>
      </c>
      <c r="D13" s="14">
        <v>32939938</v>
      </c>
      <c r="E13" s="15">
        <f t="shared" si="1"/>
        <v>64785909</v>
      </c>
      <c r="F13" s="16">
        <f t="shared" si="0"/>
        <v>0.50815679687383875</v>
      </c>
      <c r="G13" s="10">
        <v>2013</v>
      </c>
    </row>
    <row r="14" spans="1:7" s="17" customFormat="1" ht="23.25" customHeight="1">
      <c r="A14" s="28">
        <v>2557</v>
      </c>
      <c r="B14" s="29"/>
      <c r="C14" s="14">
        <v>31999008</v>
      </c>
      <c r="D14" s="14">
        <v>33125708</v>
      </c>
      <c r="E14" s="15">
        <f t="shared" si="1"/>
        <v>65124716</v>
      </c>
      <c r="F14" s="16">
        <f t="shared" si="0"/>
        <v>0.52024334355638491</v>
      </c>
      <c r="G14" s="10">
        <v>2014</v>
      </c>
    </row>
    <row r="15" spans="1:7" s="17" customFormat="1" ht="23.25" customHeight="1">
      <c r="A15" s="28">
        <v>2558</v>
      </c>
      <c r="B15" s="29"/>
      <c r="C15" s="14">
        <v>32280886</v>
      </c>
      <c r="D15" s="14">
        <v>33448212</v>
      </c>
      <c r="E15" s="15">
        <f t="shared" si="1"/>
        <v>65729098</v>
      </c>
      <c r="F15" s="16">
        <f t="shared" si="0"/>
        <v>0.91950447882306241</v>
      </c>
      <c r="G15" s="10">
        <v>2015</v>
      </c>
    </row>
    <row r="16" spans="1:7" s="17" customFormat="1" ht="23.25" customHeight="1">
      <c r="A16" s="28">
        <v>2559</v>
      </c>
      <c r="B16" s="29"/>
      <c r="C16" s="14">
        <v>32357808</v>
      </c>
      <c r="D16" s="14">
        <v>33573742</v>
      </c>
      <c r="E16" s="15">
        <f t="shared" si="1"/>
        <v>65931550</v>
      </c>
      <c r="F16" s="16">
        <f t="shared" si="0"/>
        <v>0.30706391704730135</v>
      </c>
      <c r="G16" s="10">
        <v>2016</v>
      </c>
    </row>
    <row r="17" spans="1:7" s="17" customFormat="1" ht="23.25" customHeight="1">
      <c r="A17" s="28">
        <v>2560</v>
      </c>
      <c r="B17" s="29"/>
      <c r="C17" s="14">
        <v>32008430</v>
      </c>
      <c r="D17" s="14">
        <v>33304259</v>
      </c>
      <c r="E17" s="15">
        <f>C17+D17</f>
        <v>65312689</v>
      </c>
      <c r="F17" s="16">
        <f t="shared" si="0"/>
        <v>-0.94753563124617324</v>
      </c>
      <c r="G17" s="10">
        <v>2017</v>
      </c>
    </row>
    <row r="18" spans="1:7" s="17" customFormat="1" ht="23.25" customHeight="1">
      <c r="A18" s="28">
        <v>2561</v>
      </c>
      <c r="B18" s="29"/>
      <c r="C18" s="14">
        <v>32079110</v>
      </c>
      <c r="D18" s="14">
        <v>33420841</v>
      </c>
      <c r="E18" s="15">
        <f>C18+D18</f>
        <v>65499951</v>
      </c>
      <c r="F18" s="16">
        <f t="shared" si="0"/>
        <v>0.28589639708280085</v>
      </c>
      <c r="G18" s="10">
        <v>2018</v>
      </c>
    </row>
    <row r="19" spans="1:7" s="17" customFormat="1" ht="23.25" customHeight="1">
      <c r="A19" s="28">
        <v>2562</v>
      </c>
      <c r="B19" s="29"/>
      <c r="C19" s="14">
        <v>32110775</v>
      </c>
      <c r="D19" s="14">
        <v>33503382</v>
      </c>
      <c r="E19" s="15">
        <f>C19+D19</f>
        <v>65614157</v>
      </c>
      <c r="F19" s="16">
        <v>0.9</v>
      </c>
      <c r="G19" s="10">
        <v>2019</v>
      </c>
    </row>
    <row r="20" spans="1:7" s="17" customFormat="1" ht="23.25" customHeight="1">
      <c r="A20" s="30">
        <v>2563</v>
      </c>
      <c r="B20" s="31"/>
      <c r="C20" s="18">
        <v>31874308</v>
      </c>
      <c r="D20" s="18">
        <v>33353812</v>
      </c>
      <c r="E20" s="19">
        <f>C20+D20</f>
        <v>65228120</v>
      </c>
      <c r="F20" s="20">
        <f>((E20-E19)/E20)*100</f>
        <v>-0.59182604067080269</v>
      </c>
      <c r="G20" s="23">
        <v>2020</v>
      </c>
    </row>
    <row r="21" spans="1:7" ht="21" customHeight="1">
      <c r="B21" s="27" t="s">
        <v>21</v>
      </c>
      <c r="C21" s="4"/>
      <c r="D21" s="1" t="s">
        <v>15</v>
      </c>
      <c r="E21" s="21" t="s">
        <v>17</v>
      </c>
    </row>
    <row r="26" spans="1:7" ht="23.1" customHeight="1">
      <c r="D26" s="22"/>
    </row>
  </sheetData>
  <mergeCells count="15">
    <mergeCell ref="A1:G1"/>
    <mergeCell ref="A2:G2"/>
    <mergeCell ref="A7:B9"/>
    <mergeCell ref="G7:G9"/>
    <mergeCell ref="A10:B10"/>
    <mergeCell ref="A11:B11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phoneticPr fontId="0" type="noConversion"/>
  <printOptions horizontalCentered="1" gridLinesSet="0"/>
  <pageMargins left="0.31496062992125984" right="0.19685039370078741" top="0.78740157480314965" bottom="0.51181102362204722" header="0.51181102362204722" footer="0.2362204724409449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 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AEKIEL</cp:lastModifiedBy>
  <cp:lastPrinted>2021-04-30T09:11:30Z</cp:lastPrinted>
  <dcterms:created xsi:type="dcterms:W3CDTF">2001-05-04T14:54:37Z</dcterms:created>
  <dcterms:modified xsi:type="dcterms:W3CDTF">2021-07-27T09:04:38Z</dcterms:modified>
</cp:coreProperties>
</file>